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oshiyumiko/Desktop/"/>
    </mc:Choice>
  </mc:AlternateContent>
  <xr:revisionPtr revIDLastSave="0" documentId="8_{3A90BC44-8339-644C-AEF1-11430F9FD650}" xr6:coauthVersionLast="36" xr6:coauthVersionMax="36" xr10:uidLastSave="{00000000-0000-0000-0000-000000000000}"/>
  <bookViews>
    <workbookView xWindow="0" yWindow="460" windowWidth="24000" windowHeight="8800" xr2:uid="{00000000-000D-0000-FFFF-FFFF00000000}"/>
  </bookViews>
  <sheets>
    <sheet name="Tagajo pixels" sheetId="1" r:id="rId1"/>
  </sheets>
  <calcPr calcId="181029"/>
</workbook>
</file>

<file path=xl/calcChain.xml><?xml version="1.0" encoding="utf-8"?>
<calcChain xmlns="http://schemas.openxmlformats.org/spreadsheetml/2006/main">
  <c r="H20" i="1" l="1"/>
  <c r="E20" i="1" l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G20" i="1" l="1"/>
  <c r="D20" i="1" s="1"/>
  <c r="F20" i="1"/>
  <c r="C20" i="1" s="1"/>
</calcChain>
</file>

<file path=xl/sharedStrings.xml><?xml version="1.0" encoding="utf-8"?>
<sst xmlns="http://schemas.openxmlformats.org/spreadsheetml/2006/main" count="9" uniqueCount="9">
  <si>
    <t>x</t>
  </si>
  <si>
    <t>y</t>
  </si>
  <si>
    <t>PM2.5</t>
  </si>
  <si>
    <t>NO2</t>
  </si>
  <si>
    <t>pop</t>
  </si>
  <si>
    <t>PM2.5 exposure</t>
  </si>
  <si>
    <t>Tagajo mean/total</t>
  </si>
  <si>
    <t>NO2 exposure</t>
  </si>
  <si>
    <t>NO2.exceed.share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</si>
</sst>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176" fontId="0" fillId="0" borderId="0" xfId="0" applyNumberFormat="1"/>
    <xf numFmtId="9" fontId="0" fillId="0" borderId="0" xfId="42" applyFont="1"/>
    <xf numFmtId="176" fontId="0" fillId="0" borderId="0" xfId="0" applyNumberFormat="1"/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workbookViewId="0">
      <selection activeCell="A2" sqref="A2"/>
    </sheetView>
  </sheetViews>
  <sheetFormatPr baseColWidth="10" defaultColWidth="8.83203125" defaultRowHeight="14"/>
  <cols>
    <col min="1" max="1" width="12.6640625" bestFit="1" customWidth="1"/>
    <col min="2" max="2" width="13.6640625" bestFit="1" customWidth="1"/>
    <col min="3" max="4" width="10.6640625" bestFit="1" customWidth="1"/>
    <col min="5" max="7" width="14.6640625" bestFit="1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  <c r="H1" s="1" t="s">
        <v>8</v>
      </c>
      <c r="I1" s="1"/>
      <c r="J1" s="1"/>
      <c r="K1" s="1"/>
      <c r="L1" s="1"/>
      <c r="M1" s="1"/>
      <c r="N1" s="1"/>
      <c r="O1" s="1"/>
      <c r="Q1" s="1"/>
    </row>
    <row r="2" spans="1:17">
      <c r="A2" s="2">
        <v>497.13900000000001</v>
      </c>
      <c r="B2" s="2">
        <v>4239.6059999999998</v>
      </c>
      <c r="C2" s="2">
        <v>0.22659804708844999</v>
      </c>
      <c r="D2" s="1">
        <v>0.25941584897959202</v>
      </c>
      <c r="E2" s="2">
        <v>2576.9731586524999</v>
      </c>
      <c r="F2" s="2">
        <f>C2*$E2</f>
        <v>583.93708515001094</v>
      </c>
      <c r="G2" s="2">
        <f>D2*$E2</f>
        <v>668.50767974945916</v>
      </c>
      <c r="H2" s="3">
        <v>0</v>
      </c>
      <c r="I2" s="1"/>
      <c r="J2" s="1"/>
      <c r="K2" s="1"/>
      <c r="L2" s="1"/>
      <c r="M2" s="1"/>
      <c r="N2" s="1"/>
      <c r="O2" s="1"/>
      <c r="Q2" s="1"/>
    </row>
    <row r="3" spans="1:17">
      <c r="A3" s="2">
        <v>498.13900000000001</v>
      </c>
      <c r="B3" s="2">
        <v>4239.6059999999998</v>
      </c>
      <c r="C3" s="2">
        <v>0.26725720890281202</v>
      </c>
      <c r="D3" s="1">
        <v>0.34753147346938801</v>
      </c>
      <c r="E3" s="2">
        <v>2749.5939108676698</v>
      </c>
      <c r="F3" s="2">
        <f t="shared" ref="F3:F19" si="0">C3*$E3</f>
        <v>734.84879423466066</v>
      </c>
      <c r="G3" s="2">
        <f t="shared" ref="G3:G19" si="1">D3*$E3</f>
        <v>955.57042328629836</v>
      </c>
      <c r="H3" s="3">
        <v>0.93877551020408201</v>
      </c>
      <c r="I3" s="1"/>
      <c r="J3" s="1"/>
      <c r="K3" s="1"/>
      <c r="L3" s="1"/>
      <c r="M3" s="1"/>
      <c r="N3" s="1"/>
      <c r="O3" s="1"/>
      <c r="Q3" s="1"/>
    </row>
    <row r="4" spans="1:17">
      <c r="A4" s="2">
        <v>499.13900000000001</v>
      </c>
      <c r="B4" s="2">
        <v>4239.6059999999998</v>
      </c>
      <c r="C4" s="2">
        <v>0.28511496004329201</v>
      </c>
      <c r="D4" s="1">
        <v>0.437396455102041</v>
      </c>
      <c r="E4" s="2">
        <v>2963.0097689180802</v>
      </c>
      <c r="F4" s="2">
        <f t="shared" si="0"/>
        <v>844.79841187296233</v>
      </c>
      <c r="G4" s="2">
        <f t="shared" si="1"/>
        <v>1296.0099693574859</v>
      </c>
      <c r="H4" s="3">
        <v>0.20408163265306101</v>
      </c>
      <c r="I4" s="1"/>
      <c r="J4" s="1"/>
      <c r="K4" s="1"/>
      <c r="L4" s="1"/>
      <c r="M4" s="1"/>
      <c r="N4" s="1"/>
      <c r="O4" s="1"/>
      <c r="Q4" s="1"/>
    </row>
    <row r="5" spans="1:17">
      <c r="A5" s="2">
        <v>500.13900000000001</v>
      </c>
      <c r="B5" s="2">
        <v>4239.6059999999998</v>
      </c>
      <c r="C5" s="2">
        <v>0.24364490601786801</v>
      </c>
      <c r="D5" s="1">
        <v>0.40138816071428601</v>
      </c>
      <c r="E5" s="2">
        <v>3098.75573652204</v>
      </c>
      <c r="F5" s="2">
        <f t="shared" si="0"/>
        <v>754.99605019724174</v>
      </c>
      <c r="G5" s="2">
        <f t="shared" si="1"/>
        <v>1243.8038655854243</v>
      </c>
      <c r="H5" s="3">
        <v>0</v>
      </c>
      <c r="I5" s="1"/>
      <c r="J5" s="1"/>
      <c r="K5" s="1"/>
      <c r="L5" s="1"/>
      <c r="M5" s="1"/>
      <c r="N5" s="1"/>
      <c r="O5" s="1"/>
      <c r="Q5" s="1"/>
    </row>
    <row r="6" spans="1:17">
      <c r="A6" s="2">
        <v>501.13900000000001</v>
      </c>
      <c r="B6" s="2">
        <v>4239.6059999999998</v>
      </c>
      <c r="C6" s="2">
        <v>0.18655248462182</v>
      </c>
      <c r="D6" s="1">
        <v>0.32784769545454501</v>
      </c>
      <c r="E6" s="2">
        <v>3107.8955794629301</v>
      </c>
      <c r="F6" s="2">
        <f t="shared" si="0"/>
        <v>579.78564229398057</v>
      </c>
      <c r="G6" s="2">
        <f t="shared" si="1"/>
        <v>1018.9164034402894</v>
      </c>
      <c r="H6" s="3">
        <v>0.25</v>
      </c>
      <c r="I6" s="1"/>
      <c r="J6" s="1"/>
      <c r="K6" s="1"/>
      <c r="L6" s="1"/>
      <c r="M6" s="1"/>
      <c r="N6" s="1"/>
      <c r="O6" s="1"/>
      <c r="Q6" s="1"/>
    </row>
    <row r="7" spans="1:17">
      <c r="A7" s="2">
        <v>502.13900000000001</v>
      </c>
      <c r="B7" s="2">
        <v>4239.6059999999998</v>
      </c>
      <c r="C7" s="2">
        <v>0.137442601558463</v>
      </c>
      <c r="D7" s="1">
        <v>0.23108102580645201</v>
      </c>
      <c r="E7" s="2">
        <v>3104.8559470536302</v>
      </c>
      <c r="F7" s="2">
        <f t="shared" si="0"/>
        <v>426.73947882731636</v>
      </c>
      <c r="G7" s="2">
        <f t="shared" si="1"/>
        <v>717.47329722641587</v>
      </c>
      <c r="H7" s="3">
        <v>0.70967741935483897</v>
      </c>
      <c r="I7" s="1"/>
      <c r="J7" s="1"/>
      <c r="K7" s="1"/>
      <c r="L7" s="1"/>
      <c r="M7" s="1"/>
      <c r="N7" s="1"/>
      <c r="O7" s="1"/>
      <c r="Q7" s="1"/>
    </row>
    <row r="8" spans="1:17">
      <c r="A8" s="2">
        <v>503.13900000000001</v>
      </c>
      <c r="B8" s="2">
        <v>4239.6059999999998</v>
      </c>
      <c r="C8" s="2">
        <v>0.108736096160354</v>
      </c>
      <c r="D8" s="1">
        <v>0.16036405333333301</v>
      </c>
      <c r="E8" s="2">
        <v>2390.17476595774</v>
      </c>
      <c r="F8" s="2">
        <f t="shared" si="0"/>
        <v>259.89827319123242</v>
      </c>
      <c r="G8" s="2">
        <f t="shared" si="1"/>
        <v>383.29811364403378</v>
      </c>
      <c r="H8" s="3">
        <v>0</v>
      </c>
      <c r="I8" s="1"/>
      <c r="J8" s="1"/>
      <c r="K8" s="1"/>
      <c r="L8" s="1"/>
      <c r="M8" s="1"/>
      <c r="N8" s="1"/>
      <c r="O8" s="1"/>
      <c r="Q8" s="1"/>
    </row>
    <row r="9" spans="1:17">
      <c r="A9" s="2">
        <v>497.13900000000001</v>
      </c>
      <c r="B9" s="2">
        <v>4238.6059999999998</v>
      </c>
      <c r="C9" s="2">
        <v>0.19310246473811399</v>
      </c>
      <c r="D9" s="1">
        <v>0.25879307222222198</v>
      </c>
      <c r="E9" s="2">
        <v>2918.7188956487398</v>
      </c>
      <c r="F9" s="2">
        <f t="shared" si="0"/>
        <v>563.61181262747778</v>
      </c>
      <c r="G9" s="2">
        <f t="shared" si="1"/>
        <v>755.34422995798832</v>
      </c>
      <c r="H9" s="3">
        <v>0</v>
      </c>
      <c r="I9" s="1"/>
      <c r="J9" s="1"/>
      <c r="K9" s="1"/>
      <c r="L9" s="1"/>
      <c r="M9" s="1"/>
      <c r="N9" s="1"/>
      <c r="O9" s="1"/>
      <c r="Q9" s="1"/>
    </row>
    <row r="10" spans="1:17">
      <c r="A10" s="2">
        <v>498.13900000000001</v>
      </c>
      <c r="B10" s="2">
        <v>4238.6059999999998</v>
      </c>
      <c r="C10" s="2">
        <v>0.23716232987295999</v>
      </c>
      <c r="D10" s="1">
        <v>0.36017315</v>
      </c>
      <c r="E10" s="2">
        <v>3117.4818005795501</v>
      </c>
      <c r="F10" s="2">
        <f t="shared" si="0"/>
        <v>739.34924716199646</v>
      </c>
      <c r="G10" s="2">
        <f t="shared" si="1"/>
        <v>1122.8332401824084</v>
      </c>
      <c r="H10" s="3">
        <v>0.64285714285714302</v>
      </c>
      <c r="I10" s="1"/>
      <c r="J10" s="1"/>
      <c r="K10" s="1"/>
      <c r="L10" s="1"/>
      <c r="M10" s="1"/>
      <c r="N10" s="1"/>
      <c r="O10" s="1"/>
      <c r="Q10" s="1"/>
    </row>
    <row r="11" spans="1:17">
      <c r="A11" s="2">
        <v>499.13900000000001</v>
      </c>
      <c r="B11" s="2">
        <v>4238.6059999999998</v>
      </c>
      <c r="C11" s="2">
        <v>0.28517002756732601</v>
      </c>
      <c r="D11" s="1">
        <v>0.51695493571428597</v>
      </c>
      <c r="E11" s="2">
        <v>3140.4647546183201</v>
      </c>
      <c r="F11" s="2">
        <f t="shared" si="0"/>
        <v>895.5664206487221</v>
      </c>
      <c r="G11" s="2">
        <f t="shared" si="1"/>
        <v>1623.4787553366946</v>
      </c>
      <c r="H11" s="3">
        <v>0.57142857142857095</v>
      </c>
      <c r="I11" s="1"/>
      <c r="J11" s="1"/>
      <c r="K11" s="1"/>
      <c r="L11" s="1"/>
      <c r="M11" s="1"/>
      <c r="N11" s="1"/>
      <c r="O11" s="1"/>
      <c r="Q11" s="1"/>
    </row>
    <row r="12" spans="1:17">
      <c r="A12" s="2">
        <v>500.13900000000001</v>
      </c>
      <c r="B12" s="2">
        <v>4238.6059999999998</v>
      </c>
      <c r="C12" s="2">
        <v>0.261549564317962</v>
      </c>
      <c r="D12" s="1">
        <v>0.53791827812500004</v>
      </c>
      <c r="E12" s="2">
        <v>3150.0379637650199</v>
      </c>
      <c r="F12" s="2">
        <f t="shared" si="0"/>
        <v>823.89105700778111</v>
      </c>
      <c r="G12" s="2">
        <f t="shared" si="1"/>
        <v>1694.4629974968607</v>
      </c>
      <c r="H12" s="3">
        <v>0.296875</v>
      </c>
      <c r="I12" s="1"/>
      <c r="J12" s="1"/>
      <c r="K12" s="1"/>
      <c r="L12" s="1"/>
      <c r="M12" s="1"/>
      <c r="N12" s="1"/>
      <c r="O12" s="1"/>
      <c r="Q12" s="1"/>
    </row>
    <row r="13" spans="1:17">
      <c r="A13" s="2">
        <v>501.13900000000001</v>
      </c>
      <c r="B13" s="2">
        <v>4238.6059999999998</v>
      </c>
      <c r="C13" s="2">
        <v>0.18370733968510999</v>
      </c>
      <c r="D13" s="1">
        <v>0.38951065535714302</v>
      </c>
      <c r="E13" s="2">
        <v>3148.6679544682802</v>
      </c>
      <c r="F13" s="2">
        <f t="shared" si="0"/>
        <v>578.43341346712475</v>
      </c>
      <c r="G13" s="2">
        <f t="shared" si="1"/>
        <v>1226.4397184469747</v>
      </c>
      <c r="H13" s="3">
        <v>0.75</v>
      </c>
      <c r="I13" s="1"/>
      <c r="J13" s="1"/>
      <c r="K13" s="1"/>
      <c r="L13" s="1"/>
      <c r="M13" s="1"/>
      <c r="N13" s="1"/>
      <c r="O13" s="1"/>
      <c r="Q13" s="1"/>
    </row>
    <row r="14" spans="1:17">
      <c r="A14" s="2">
        <v>502.13900000000001</v>
      </c>
      <c r="B14" s="2">
        <v>4238.6059999999998</v>
      </c>
      <c r="C14" s="2">
        <v>0.13212078392448101</v>
      </c>
      <c r="D14" s="1">
        <v>0.25736647857142902</v>
      </c>
      <c r="E14" s="2">
        <v>3141.4788379953502</v>
      </c>
      <c r="F14" s="2">
        <f t="shared" si="0"/>
        <v>415.05464675811334</v>
      </c>
      <c r="G14" s="2">
        <f t="shared" si="1"/>
        <v>808.5113460415281</v>
      </c>
      <c r="H14" s="3">
        <v>0.26785714285714302</v>
      </c>
      <c r="I14" s="1"/>
      <c r="J14" s="1"/>
      <c r="K14" s="1"/>
      <c r="L14" s="1"/>
      <c r="M14" s="1"/>
      <c r="N14" s="1"/>
      <c r="O14" s="1"/>
      <c r="Q14" s="1"/>
    </row>
    <row r="15" spans="1:17">
      <c r="A15" s="2">
        <v>498.13900000000001</v>
      </c>
      <c r="B15" s="2">
        <v>4237.6059999999998</v>
      </c>
      <c r="C15" s="2">
        <v>0.20433996508547</v>
      </c>
      <c r="D15" s="1">
        <v>0.34546158367346902</v>
      </c>
      <c r="E15" s="2">
        <v>2660.9154656697701</v>
      </c>
      <c r="F15" s="2">
        <f t="shared" si="0"/>
        <v>543.73137335034801</v>
      </c>
      <c r="G15" s="2">
        <f t="shared" si="1"/>
        <v>919.24407079150512</v>
      </c>
      <c r="H15" s="3">
        <v>0.34693877551020402</v>
      </c>
      <c r="I15" s="1"/>
      <c r="J15" s="1"/>
      <c r="K15" s="1"/>
      <c r="L15" s="1"/>
      <c r="M15" s="1"/>
      <c r="N15" s="1"/>
      <c r="O15" s="1"/>
      <c r="Q15" s="1"/>
    </row>
    <row r="16" spans="1:17">
      <c r="A16" s="2">
        <v>499.13900000000001</v>
      </c>
      <c r="B16" s="2">
        <v>4237.6059999999998</v>
      </c>
      <c r="C16" s="2">
        <v>0.255942782101445</v>
      </c>
      <c r="D16" s="1">
        <v>0.53171124489795896</v>
      </c>
      <c r="E16" s="2">
        <v>2762.44980585655</v>
      </c>
      <c r="F16" s="2">
        <f t="shared" si="0"/>
        <v>707.02908872652199</v>
      </c>
      <c r="G16" s="2">
        <f t="shared" si="1"/>
        <v>1468.8256252401113</v>
      </c>
      <c r="H16" s="3">
        <v>1</v>
      </c>
      <c r="I16" s="1"/>
      <c r="J16" s="1"/>
      <c r="K16" s="1"/>
      <c r="L16" s="1"/>
      <c r="M16" s="1"/>
      <c r="N16" s="1"/>
      <c r="O16" s="1"/>
      <c r="Q16" s="1"/>
    </row>
    <row r="17" spans="1:17">
      <c r="A17" s="2">
        <v>500.13900000000001</v>
      </c>
      <c r="B17" s="2">
        <v>4237.6059999999998</v>
      </c>
      <c r="C17" s="2">
        <v>0.28016412622845599</v>
      </c>
      <c r="D17" s="1">
        <v>0.65543998035714301</v>
      </c>
      <c r="E17" s="2">
        <v>2860.0998206734898</v>
      </c>
      <c r="F17" s="2">
        <f t="shared" si="0"/>
        <v>801.29736718515198</v>
      </c>
      <c r="G17" s="2">
        <f t="shared" si="1"/>
        <v>1874.6237702817004</v>
      </c>
      <c r="H17" s="3">
        <v>0.71428571428571397</v>
      </c>
      <c r="I17" s="1"/>
      <c r="J17" s="1"/>
      <c r="K17" s="1"/>
      <c r="L17" s="1"/>
      <c r="M17" s="1"/>
      <c r="N17" s="1"/>
      <c r="O17" s="1"/>
      <c r="Q17" s="1"/>
    </row>
    <row r="18" spans="1:17">
      <c r="A18" s="2">
        <v>501.13900000000001</v>
      </c>
      <c r="B18" s="2">
        <v>4237.6059999999998</v>
      </c>
      <c r="C18" s="2">
        <v>0.18844779950097501</v>
      </c>
      <c r="D18" s="1">
        <v>0.41734214285714299</v>
      </c>
      <c r="E18" s="2">
        <v>2987.2065639753901</v>
      </c>
      <c r="F18" s="2">
        <f t="shared" si="0"/>
        <v>562.93250363603079</v>
      </c>
      <c r="G18" s="2">
        <f t="shared" si="1"/>
        <v>1246.6871885664125</v>
      </c>
      <c r="H18" s="3">
        <v>0.183673469387755</v>
      </c>
      <c r="I18" s="1"/>
      <c r="J18" s="1"/>
      <c r="K18" s="1"/>
      <c r="L18" s="1"/>
      <c r="M18" s="1"/>
      <c r="N18" s="1"/>
      <c r="O18" s="1"/>
      <c r="Q18" s="1"/>
    </row>
    <row r="19" spans="1:17">
      <c r="A19" s="2">
        <v>502.13900000000001</v>
      </c>
      <c r="B19" s="2">
        <v>4237.6059999999998</v>
      </c>
      <c r="C19" s="2">
        <v>0.126223083301642</v>
      </c>
      <c r="D19" s="1">
        <v>0.27948062432432402</v>
      </c>
      <c r="E19" s="2">
        <v>2876.4181660007198</v>
      </c>
      <c r="F19" s="2">
        <f t="shared" si="0"/>
        <v>363.07036977746515</v>
      </c>
      <c r="G19" s="2">
        <f t="shared" si="1"/>
        <v>803.90314485170825</v>
      </c>
      <c r="H19" s="3">
        <v>0</v>
      </c>
      <c r="I19" s="1"/>
      <c r="J19" s="1"/>
      <c r="K19" s="1"/>
      <c r="L19" s="1"/>
      <c r="M19" s="1"/>
      <c r="N19" s="1"/>
      <c r="O19" s="1"/>
      <c r="Q19" s="1"/>
    </row>
    <row r="20" spans="1:17">
      <c r="A20" s="4" t="s">
        <v>6</v>
      </c>
      <c r="B20" s="4"/>
      <c r="C20" s="2">
        <f>F20/$E20</f>
        <v>0.21190273697966158</v>
      </c>
      <c r="D20" s="2">
        <f>G20/$E20</f>
        <v>0.37584795914263808</v>
      </c>
      <c r="E20" s="2">
        <f>SUM(E2:E19)</f>
        <v>52755.198896685775</v>
      </c>
      <c r="F20" s="2">
        <f>SUM(F2:F19)</f>
        <v>11178.971036114139</v>
      </c>
      <c r="G20" s="2">
        <f>SUM(G2:G19)</f>
        <v>19827.933839483299</v>
      </c>
      <c r="H20" s="3">
        <f>SUMPRODUCT(H2:H19,E2:E19)/SUM(E2:E19)</f>
        <v>0.38631972079719434</v>
      </c>
    </row>
  </sheetData>
  <mergeCells count="1">
    <mergeCell ref="A20:B20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Tagajo pixels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</dc:creator>
  <cp:lastModifiedBy>江刺家由美子</cp:lastModifiedBy>
  <dcterms:created xsi:type="dcterms:W3CDTF">2019-04-02T11:19:47Z</dcterms:created>
  <dcterms:modified xsi:type="dcterms:W3CDTF">2019-08-22T02:12:53Z</dcterms:modified>
</cp:coreProperties>
</file>